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310" activeTab="0"/>
  </bookViews>
  <sheets>
    <sheet name="Simulacija troškova jednog mj" sheetId="1" r:id="rId1"/>
  </sheets>
  <definedNames>
    <definedName name="_xlnm.Print_Area" localSheetId="0">'Simulacija troškova jednog mj'!$A$1:$L$49</definedName>
  </definedNames>
  <calcPr fullCalcOnLoad="1"/>
</workbook>
</file>

<file path=xl/comments1.xml><?xml version="1.0" encoding="utf-8"?>
<comments xmlns="http://schemas.openxmlformats.org/spreadsheetml/2006/main">
  <authors>
    <author>Pero Perić</author>
  </authors>
  <commentList>
    <comment ref="H15" authorId="0">
      <text>
        <r>
          <rPr>
            <b/>
            <sz val="9"/>
            <rFont val="Segoe UI"/>
            <family val="2"/>
          </rPr>
          <t>Integralog:</t>
        </r>
        <r>
          <rPr>
            <sz val="9"/>
            <rFont val="Segoe UI"/>
            <family val="2"/>
          </rPr>
          <t xml:space="preserve">
</t>
        </r>
        <r>
          <rPr>
            <sz val="11"/>
            <rFont val="Segoe UI"/>
            <family val="2"/>
          </rPr>
          <t>NAPLAĆUJE SE PROSJEČNO STANJE: SVAKODNEVNO / BROJ DANA</t>
        </r>
      </text>
    </comment>
  </commentList>
</comments>
</file>

<file path=xl/sharedStrings.xml><?xml version="1.0" encoding="utf-8"?>
<sst xmlns="http://schemas.openxmlformats.org/spreadsheetml/2006/main" count="104" uniqueCount="78">
  <si>
    <t>KATEGORIJA</t>
  </si>
  <si>
    <t>AKTIVNOST</t>
  </si>
  <si>
    <t>CIJENA €</t>
  </si>
  <si>
    <t>Prijem robe</t>
  </si>
  <si>
    <t>istovar paleta</t>
  </si>
  <si>
    <t>istovar kartona</t>
  </si>
  <si>
    <t>paletiziranje</t>
  </si>
  <si>
    <t>Skladištenje</t>
  </si>
  <si>
    <t>skladištenje</t>
  </si>
  <si>
    <t>Komisioniranje</t>
  </si>
  <si>
    <t>komisioniranje komada</t>
  </si>
  <si>
    <t>po komadu</t>
  </si>
  <si>
    <t>komisioniranje kartona</t>
  </si>
  <si>
    <t>komisioniranje m3</t>
  </si>
  <si>
    <t>Dodatne radnje</t>
  </si>
  <si>
    <t>deklariranje</t>
  </si>
  <si>
    <t>ispis deklaracija</t>
  </si>
  <si>
    <t>ispis dokumentacije IL papir</t>
  </si>
  <si>
    <t>A4</t>
  </si>
  <si>
    <t>utovar vozila m3</t>
  </si>
  <si>
    <t>utovar kartona</t>
  </si>
  <si>
    <t>utovar paleta</t>
  </si>
  <si>
    <t>Povrat robe</t>
  </si>
  <si>
    <t>povrat robe po primki</t>
  </si>
  <si>
    <t>povrat robe po komadu</t>
  </si>
  <si>
    <t>prijem robe - kvantitativni</t>
  </si>
  <si>
    <t>povrat robe po kartonu</t>
  </si>
  <si>
    <t>ulazna paletna manipulacija povrata</t>
  </si>
  <si>
    <t>smještaj i zaprimanje palete na stanje</t>
  </si>
  <si>
    <t>Scrapping of goods</t>
  </si>
  <si>
    <t>Osiguranje robe</t>
  </si>
  <si>
    <t>TOTAL:</t>
  </si>
  <si>
    <t>OPIS AKTIVNOSTI</t>
  </si>
  <si>
    <t>paleta</t>
  </si>
  <si>
    <t>kom</t>
  </si>
  <si>
    <t>set</t>
  </si>
  <si>
    <t>list</t>
  </si>
  <si>
    <t>primka</t>
  </si>
  <si>
    <t>m3</t>
  </si>
  <si>
    <t>paušal</t>
  </si>
  <si>
    <t>istovar palete sa kamiona kontrola zaprimanje</t>
  </si>
  <si>
    <t>istovar kartona sa kamiona, kontrola, zaprimanje</t>
  </si>
  <si>
    <t>kartonske robe na palete, zaprimanje</t>
  </si>
  <si>
    <t>po kartonu ili dodatno formiranje kartona</t>
  </si>
  <si>
    <t>UKUPNO BEZ POVRATA:</t>
  </si>
  <si>
    <t>istovar komada</t>
  </si>
  <si>
    <t>istovar komada sa kamiona, kontrola, zaprimanje</t>
  </si>
  <si>
    <t>po paleti</t>
  </si>
  <si>
    <t>Cijena ukupno</t>
  </si>
  <si>
    <t>za 1000 kom papir i ispis deklaracija</t>
  </si>
  <si>
    <t>utovar komada</t>
  </si>
  <si>
    <t>komisioniranje paleta</t>
  </si>
  <si>
    <t>umetanje dokumentacije</t>
  </si>
  <si>
    <t>umetanje, selekcija, evidencija</t>
  </si>
  <si>
    <t>karton</t>
  </si>
  <si>
    <t>komad</t>
  </si>
  <si>
    <t>dodatno osiguranje</t>
  </si>
  <si>
    <t>prema potrebi</t>
  </si>
  <si>
    <t>prepakiravanje</t>
  </si>
  <si>
    <t>pakiranje 1 komada 1 art u novi art od više komada, spajanje dva artikla itd.</t>
  </si>
  <si>
    <t>organizacija povrata, obrada dokumenta i korespodencija sa uredom i pošiljateljem</t>
  </si>
  <si>
    <t>izlazni nalog</t>
  </si>
  <si>
    <t>nalog za komisioniranje i otpremu</t>
  </si>
  <si>
    <t>ulazna dokumentacija, obrada primke</t>
  </si>
  <si>
    <t xml:space="preserve">po paleti </t>
  </si>
  <si>
    <t>izrada i lijepljenje na proizvod</t>
  </si>
  <si>
    <t>izlazna kontrola i ručni utovar po komadu</t>
  </si>
  <si>
    <t>izlazna kontorla i ručni utovar po kartonu</t>
  </si>
  <si>
    <t>izlazna kontorla i utovar viličarom</t>
  </si>
  <si>
    <t>Jedinica mjere</t>
  </si>
  <si>
    <t>Količina</t>
  </si>
  <si>
    <r>
      <t xml:space="preserve">Izlaz robe
</t>
    </r>
    <r>
      <rPr>
        <sz val="9"/>
        <color indexed="10"/>
        <rFont val="Calibri"/>
        <family val="2"/>
      </rPr>
      <t>(naplaćuje se ukoliko ne koristite Integralog distribuciju)</t>
    </r>
  </si>
  <si>
    <t>Upute:</t>
  </si>
  <si>
    <t>Za mjesec:</t>
  </si>
  <si>
    <t>Naziv tvrtke:</t>
  </si>
  <si>
    <t>Kontakt osoba:</t>
  </si>
  <si>
    <t>SIMULACIJA MJESEČNOG TROŠKA</t>
  </si>
  <si>
    <t>Molimo Vas ispuniti čelije označene bijelom bojom.
Po završetku &gt; spremite datoteku, te istu pošaljite na info@integralog.ba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</si>
</sst>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[$€-1]"/>
    <numFmt numFmtId="175" formatCode="#,##0.000"/>
    <numFmt numFmtId="176" formatCode="[$£-809]#,##0.00;\-[$£-809]#,##0.00"/>
    <numFmt numFmtId="177" formatCode="#,##0.00\ [$€-1];[Red]\-#,##0.00\ [$€-1]"/>
    <numFmt numFmtId="178" formatCode="#,##0.00\ [$€-42D]"/>
    <numFmt numFmtId="179" formatCode="#,##0\ [$€-40C]"/>
    <numFmt numFmtId="180" formatCode="&quot;Da&quot;;&quot;Da&quot;;&quot;Ne&quot;"/>
    <numFmt numFmtId="181" formatCode="&quot;True&quot;;&quot;True&quot;;&quot;False&quot;"/>
    <numFmt numFmtId="182" formatCode="&quot;Uključeno&quot;;&quot;Uključeno&quot;;&quot;Isključeno&quot;"/>
    <numFmt numFmtId="183" formatCode="[$¥€-2]\ #,##0.00_);[Red]\([$€-2]\ #,##0.00\)"/>
    <numFmt numFmtId="184" formatCode="#,##0.00\ &quot;kn&quot;"/>
    <numFmt numFmtId="185" formatCode="[$€-2]\ #,##0.00"/>
  </numFmts>
  <fonts count="58">
    <font>
      <sz val="11"/>
      <color indexed="8"/>
      <name val="Calibri"/>
      <family val="2"/>
    </font>
    <font>
      <sz val="9"/>
      <name val="Tahoma"/>
      <family val="2"/>
    </font>
    <font>
      <sz val="9"/>
      <color indexed="8"/>
      <name val="Courier New"/>
      <family val="3"/>
    </font>
    <font>
      <sz val="12"/>
      <color indexed="8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11"/>
      <name val="Segoe U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0" tint="-0.4999699890613556"/>
      <name val="Calibri"/>
      <family val="2"/>
    </font>
    <font>
      <sz val="11"/>
      <color rgb="FF0070C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1" applyNumberFormat="0" applyFont="0" applyAlignment="0" applyProtection="0"/>
    <xf numFmtId="176" fontId="1" fillId="21" borderId="2">
      <alignment horizontal="right" vertical="center"/>
      <protection/>
    </xf>
    <xf numFmtId="0" fontId="35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6" fillId="29" borderId="3" applyNumberFormat="0" applyAlignment="0" applyProtection="0"/>
    <xf numFmtId="0" fontId="37" fillId="29" borderId="4" applyNumberFormat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3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3" borderId="4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4" fontId="33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3" fillId="0" borderId="0" xfId="52">
      <alignment/>
      <protection/>
    </xf>
    <xf numFmtId="0" fontId="33" fillId="0" borderId="0" xfId="52" applyFill="1">
      <alignment/>
      <protection/>
    </xf>
    <xf numFmtId="0" fontId="33" fillId="34" borderId="0" xfId="52" applyFill="1">
      <alignment/>
      <protection/>
    </xf>
    <xf numFmtId="0" fontId="33" fillId="34" borderId="0" xfId="52" applyFill="1" applyAlignment="1">
      <alignment horizontal="center"/>
      <protection/>
    </xf>
    <xf numFmtId="0" fontId="33" fillId="34" borderId="0" xfId="52" applyFill="1" applyAlignment="1">
      <alignment horizontal="right"/>
      <protection/>
    </xf>
    <xf numFmtId="0" fontId="48" fillId="34" borderId="0" xfId="52" applyFont="1" applyFill="1">
      <alignment/>
      <protection/>
    </xf>
    <xf numFmtId="0" fontId="50" fillId="34" borderId="0" xfId="52" applyFont="1" applyFill="1">
      <alignment/>
      <protection/>
    </xf>
    <xf numFmtId="0" fontId="33" fillId="34" borderId="11" xfId="52" applyFill="1" applyBorder="1">
      <alignment/>
      <protection/>
    </xf>
    <xf numFmtId="0" fontId="33" fillId="34" borderId="11" xfId="52" applyFill="1" applyBorder="1" applyAlignment="1">
      <alignment horizontal="center"/>
      <protection/>
    </xf>
    <xf numFmtId="0" fontId="2" fillId="34" borderId="0" xfId="0" applyFont="1" applyFill="1" applyAlignment="1">
      <alignment/>
    </xf>
    <xf numFmtId="0" fontId="33" fillId="34" borderId="0" xfId="52" applyFill="1" applyBorder="1">
      <alignment/>
      <protection/>
    </xf>
    <xf numFmtId="0" fontId="47" fillId="34" borderId="0" xfId="52" applyFont="1" applyFill="1">
      <alignment/>
      <protection/>
    </xf>
    <xf numFmtId="0" fontId="33" fillId="34" borderId="0" xfId="52" applyFont="1" applyFill="1">
      <alignment/>
      <protection/>
    </xf>
    <xf numFmtId="0" fontId="47" fillId="34" borderId="11" xfId="52" applyFont="1" applyFill="1" applyBorder="1">
      <alignment/>
      <protection/>
    </xf>
    <xf numFmtId="0" fontId="47" fillId="34" borderId="11" xfId="52" applyFont="1" applyFill="1" applyBorder="1" applyAlignment="1">
      <alignment horizontal="center"/>
      <protection/>
    </xf>
    <xf numFmtId="0" fontId="33" fillId="34" borderId="0" xfId="52" applyFont="1" applyFill="1" applyAlignment="1">
      <alignment horizontal="right"/>
      <protection/>
    </xf>
    <xf numFmtId="0" fontId="33" fillId="34" borderId="11" xfId="52" applyFont="1" applyFill="1" applyBorder="1">
      <alignment/>
      <protection/>
    </xf>
    <xf numFmtId="0" fontId="33" fillId="34" borderId="12" xfId="52" applyFont="1" applyFill="1" applyBorder="1">
      <alignment/>
      <protection/>
    </xf>
    <xf numFmtId="0" fontId="33" fillId="34" borderId="12" xfId="52" applyFill="1" applyBorder="1">
      <alignment/>
      <protection/>
    </xf>
    <xf numFmtId="0" fontId="33" fillId="34" borderId="12" xfId="52" applyFill="1" applyBorder="1" applyAlignment="1">
      <alignment horizontal="center"/>
      <protection/>
    </xf>
    <xf numFmtId="0" fontId="51" fillId="34" borderId="0" xfId="52" applyFont="1" applyFill="1">
      <alignment/>
      <protection/>
    </xf>
    <xf numFmtId="0" fontId="33" fillId="34" borderId="13" xfId="52" applyFont="1" applyFill="1" applyBorder="1">
      <alignment/>
      <protection/>
    </xf>
    <xf numFmtId="0" fontId="33" fillId="34" borderId="13" xfId="52" applyFill="1" applyBorder="1">
      <alignment/>
      <protection/>
    </xf>
    <xf numFmtId="0" fontId="33" fillId="34" borderId="13" xfId="52" applyFill="1" applyBorder="1" applyAlignment="1">
      <alignment horizontal="center"/>
      <protection/>
    </xf>
    <xf numFmtId="0" fontId="0" fillId="34" borderId="0" xfId="0" applyFill="1" applyAlignment="1">
      <alignment/>
    </xf>
    <xf numFmtId="0" fontId="33" fillId="34" borderId="14" xfId="52" applyFont="1" applyFill="1" applyBorder="1">
      <alignment/>
      <protection/>
    </xf>
    <xf numFmtId="0" fontId="33" fillId="34" borderId="14" xfId="52" applyFill="1" applyBorder="1">
      <alignment/>
      <protection/>
    </xf>
    <xf numFmtId="0" fontId="33" fillId="34" borderId="14" xfId="52" applyFill="1" applyBorder="1" applyAlignment="1">
      <alignment horizontal="center"/>
      <protection/>
    </xf>
    <xf numFmtId="4" fontId="33" fillId="34" borderId="0" xfId="52" applyNumberFormat="1" applyFill="1">
      <alignment/>
      <protection/>
    </xf>
    <xf numFmtId="0" fontId="48" fillId="34" borderId="15" xfId="52" applyFont="1" applyFill="1" applyBorder="1">
      <alignment/>
      <protection/>
    </xf>
    <xf numFmtId="0" fontId="51" fillId="34" borderId="16" xfId="52" applyFont="1" applyFill="1" applyBorder="1">
      <alignment/>
      <protection/>
    </xf>
    <xf numFmtId="0" fontId="33" fillId="34" borderId="16" xfId="52" applyFill="1" applyBorder="1">
      <alignment/>
      <protection/>
    </xf>
    <xf numFmtId="0" fontId="52" fillId="34" borderId="16" xfId="52" applyFont="1" applyFill="1" applyBorder="1" applyAlignment="1">
      <alignment horizontal="center"/>
      <protection/>
    </xf>
    <xf numFmtId="178" fontId="52" fillId="34" borderId="0" xfId="52" applyNumberFormat="1" applyFont="1" applyFill="1">
      <alignment/>
      <protection/>
    </xf>
    <xf numFmtId="184" fontId="33" fillId="34" borderId="0" xfId="52" applyNumberFormat="1" applyFill="1">
      <alignment/>
      <protection/>
    </xf>
    <xf numFmtId="0" fontId="3" fillId="34" borderId="0" xfId="0" applyFont="1" applyFill="1" applyAlignment="1">
      <alignment vertical="center"/>
    </xf>
    <xf numFmtId="0" fontId="33" fillId="34" borderId="17" xfId="52" applyFill="1" applyBorder="1">
      <alignment/>
      <protection/>
    </xf>
    <xf numFmtId="0" fontId="47" fillId="34" borderId="17" xfId="52" applyFont="1" applyFill="1" applyBorder="1">
      <alignment/>
      <protection/>
    </xf>
    <xf numFmtId="0" fontId="33" fillId="34" borderId="18" xfId="52" applyFill="1" applyBorder="1">
      <alignment/>
      <protection/>
    </xf>
    <xf numFmtId="0" fontId="47" fillId="34" borderId="18" xfId="52" applyFont="1" applyFill="1" applyBorder="1">
      <alignment/>
      <protection/>
    </xf>
    <xf numFmtId="0" fontId="48" fillId="13" borderId="19" xfId="52" applyFont="1" applyFill="1" applyBorder="1" applyAlignment="1">
      <alignment horizontal="center"/>
      <protection/>
    </xf>
    <xf numFmtId="0" fontId="33" fillId="7" borderId="0" xfId="52" applyFont="1" applyFill="1" applyBorder="1">
      <alignment/>
      <protection/>
    </xf>
    <xf numFmtId="0" fontId="33" fillId="7" borderId="0" xfId="52" applyFill="1" applyBorder="1">
      <alignment/>
      <protection/>
    </xf>
    <xf numFmtId="0" fontId="33" fillId="7" borderId="0" xfId="52" applyFill="1" applyBorder="1" applyAlignment="1">
      <alignment horizontal="center"/>
      <protection/>
    </xf>
    <xf numFmtId="0" fontId="48" fillId="7" borderId="14" xfId="52" applyFont="1" applyFill="1" applyBorder="1" applyAlignment="1">
      <alignment horizontal="center"/>
      <protection/>
    </xf>
    <xf numFmtId="0" fontId="48" fillId="7" borderId="14" xfId="17" applyFont="1" applyFill="1" applyBorder="1" applyAlignment="1">
      <alignment horizontal="center"/>
    </xf>
    <xf numFmtId="0" fontId="33" fillId="34" borderId="20" xfId="52" applyFill="1" applyBorder="1">
      <alignment/>
      <protection/>
    </xf>
    <xf numFmtId="0" fontId="33" fillId="7" borderId="21" xfId="52" applyFill="1" applyBorder="1">
      <alignment/>
      <protection/>
    </xf>
    <xf numFmtId="0" fontId="33" fillId="7" borderId="21" xfId="52" applyFill="1" applyBorder="1" applyAlignment="1">
      <alignment horizontal="center"/>
      <protection/>
    </xf>
    <xf numFmtId="0" fontId="50" fillId="7" borderId="21" xfId="52" applyFont="1" applyFill="1" applyBorder="1">
      <alignment/>
      <protection/>
    </xf>
    <xf numFmtId="2" fontId="33" fillId="35" borderId="11" xfId="52" applyNumberFormat="1" applyFont="1" applyFill="1" applyBorder="1" applyAlignment="1">
      <alignment horizontal="right"/>
      <protection/>
    </xf>
    <xf numFmtId="2" fontId="47" fillId="7" borderId="0" xfId="52" applyNumberFormat="1" applyFont="1" applyFill="1" applyBorder="1" applyAlignment="1">
      <alignment horizontal="right"/>
      <protection/>
    </xf>
    <xf numFmtId="2" fontId="33" fillId="7" borderId="0" xfId="52" applyNumberFormat="1" applyFont="1" applyFill="1" applyBorder="1" applyAlignment="1">
      <alignment horizontal="right"/>
      <protection/>
    </xf>
    <xf numFmtId="2" fontId="47" fillId="7" borderId="21" xfId="52" applyNumberFormat="1" applyFont="1" applyFill="1" applyBorder="1" applyAlignment="1">
      <alignment horizontal="right"/>
      <protection/>
    </xf>
    <xf numFmtId="2" fontId="47" fillId="35" borderId="11" xfId="52" applyNumberFormat="1" applyFont="1" applyFill="1" applyBorder="1" applyAlignment="1">
      <alignment horizontal="right"/>
      <protection/>
    </xf>
    <xf numFmtId="2" fontId="33" fillId="34" borderId="12" xfId="52" applyNumberFormat="1" applyFont="1" applyFill="1" applyBorder="1" applyAlignment="1">
      <alignment horizontal="right"/>
      <protection/>
    </xf>
    <xf numFmtId="2" fontId="33" fillId="34" borderId="13" xfId="52" applyNumberFormat="1" applyFont="1" applyFill="1" applyBorder="1" applyAlignment="1">
      <alignment horizontal="right"/>
      <protection/>
    </xf>
    <xf numFmtId="2" fontId="33" fillId="34" borderId="14" xfId="52" applyNumberFormat="1" applyFont="1" applyFill="1" applyBorder="1" applyAlignment="1">
      <alignment horizontal="right"/>
      <protection/>
    </xf>
    <xf numFmtId="185" fontId="33" fillId="34" borderId="11" xfId="17" applyNumberFormat="1" applyFont="1" applyFill="1" applyBorder="1" applyAlignment="1">
      <alignment horizontal="center"/>
    </xf>
    <xf numFmtId="185" fontId="33" fillId="34" borderId="11" xfId="17" applyNumberFormat="1" applyFont="1" applyFill="1" applyBorder="1" applyAlignment="1">
      <alignment/>
    </xf>
    <xf numFmtId="185" fontId="47" fillId="34" borderId="11" xfId="17" applyNumberFormat="1" applyFont="1" applyFill="1" applyBorder="1" applyAlignment="1">
      <alignment horizontal="center"/>
    </xf>
    <xf numFmtId="185" fontId="47" fillId="34" borderId="11" xfId="51" applyNumberFormat="1" applyFont="1" applyFill="1" applyBorder="1" applyAlignment="1">
      <alignment horizontal="center"/>
      <protection/>
    </xf>
    <xf numFmtId="185" fontId="33" fillId="34" borderId="11" xfId="51" applyNumberFormat="1" applyFont="1" applyFill="1" applyBorder="1" applyAlignment="1">
      <alignment horizontal="center"/>
      <protection/>
    </xf>
    <xf numFmtId="185" fontId="27" fillId="34" borderId="11" xfId="17" applyNumberFormat="1" applyFont="1" applyFill="1" applyBorder="1" applyAlignment="1">
      <alignment horizontal="center"/>
    </xf>
    <xf numFmtId="185" fontId="33" fillId="34" borderId="22" xfId="51" applyNumberFormat="1" applyFont="1" applyFill="1" applyBorder="1" applyAlignment="1">
      <alignment horizontal="center"/>
      <protection/>
    </xf>
    <xf numFmtId="185" fontId="33" fillId="34" borderId="23" xfId="51" applyNumberFormat="1" applyFont="1" applyFill="1" applyBorder="1" applyAlignment="1">
      <alignment horizontal="center"/>
      <protection/>
    </xf>
    <xf numFmtId="185" fontId="33" fillId="34" borderId="24" xfId="51" applyNumberFormat="1" applyFont="1" applyFill="1" applyBorder="1" applyAlignment="1">
      <alignment horizontal="center"/>
      <protection/>
    </xf>
    <xf numFmtId="185" fontId="52" fillId="34" borderId="19" xfId="52" applyNumberFormat="1" applyFont="1" applyFill="1" applyBorder="1" applyAlignment="1">
      <alignment horizontal="center"/>
      <protection/>
    </xf>
    <xf numFmtId="185" fontId="33" fillId="34" borderId="0" xfId="52" applyNumberFormat="1" applyFill="1">
      <alignment/>
      <protection/>
    </xf>
    <xf numFmtId="185" fontId="53" fillId="34" borderId="25" xfId="17" applyNumberFormat="1" applyFont="1" applyFill="1" applyBorder="1" applyAlignment="1">
      <alignment/>
    </xf>
    <xf numFmtId="3" fontId="2" fillId="34" borderId="0" xfId="0" applyNumberFormat="1" applyFont="1" applyFill="1" applyAlignment="1">
      <alignment/>
    </xf>
    <xf numFmtId="0" fontId="52" fillId="34" borderId="0" xfId="52" applyFont="1" applyFill="1">
      <alignment/>
      <protection/>
    </xf>
    <xf numFmtId="185" fontId="33" fillId="7" borderId="0" xfId="17" applyNumberFormat="1" applyFont="1" applyFill="1" applyBorder="1" applyAlignment="1">
      <alignment horizontal="center"/>
    </xf>
    <xf numFmtId="2" fontId="47" fillId="7" borderId="26" xfId="52" applyNumberFormat="1" applyFont="1" applyFill="1" applyBorder="1" applyAlignment="1">
      <alignment horizontal="right"/>
      <protection/>
    </xf>
    <xf numFmtId="185" fontId="33" fillId="7" borderId="17" xfId="17" applyNumberFormat="1" applyFont="1" applyFill="1" applyBorder="1" applyAlignment="1">
      <alignment/>
    </xf>
    <xf numFmtId="185" fontId="33" fillId="7" borderId="26" xfId="17" applyNumberFormat="1" applyFont="1" applyFill="1" applyBorder="1" applyAlignment="1">
      <alignment horizontal="center"/>
    </xf>
    <xf numFmtId="185" fontId="33" fillId="7" borderId="26" xfId="51" applyNumberFormat="1" applyFont="1" applyFill="1" applyBorder="1" applyAlignment="1">
      <alignment horizontal="center"/>
      <protection/>
    </xf>
    <xf numFmtId="185" fontId="33" fillId="7" borderId="21" xfId="17" applyNumberFormat="1" applyFont="1" applyFill="1" applyBorder="1" applyAlignment="1">
      <alignment horizontal="center"/>
    </xf>
    <xf numFmtId="0" fontId="48" fillId="7" borderId="27" xfId="52" applyFont="1" applyFill="1" applyBorder="1" applyAlignment="1">
      <alignment horizontal="center"/>
      <protection/>
    </xf>
    <xf numFmtId="0" fontId="33" fillId="7" borderId="14" xfId="52" applyFill="1" applyBorder="1" applyAlignment="1">
      <alignment horizontal="center"/>
      <protection/>
    </xf>
    <xf numFmtId="0" fontId="48" fillId="13" borderId="28" xfId="52" applyFont="1" applyFill="1" applyBorder="1" applyAlignment="1">
      <alignment horizontal="center"/>
      <protection/>
    </xf>
    <xf numFmtId="0" fontId="48" fillId="13" borderId="29" xfId="52" applyFont="1" applyFill="1" applyBorder="1" applyAlignment="1">
      <alignment horizontal="center"/>
      <protection/>
    </xf>
    <xf numFmtId="0" fontId="33" fillId="13" borderId="29" xfId="52" applyFill="1" applyBorder="1" applyAlignment="1">
      <alignment horizontal="center"/>
      <protection/>
    </xf>
    <xf numFmtId="0" fontId="48" fillId="13" borderId="30" xfId="17" applyFont="1" applyFill="1" applyBorder="1" applyAlignment="1">
      <alignment horizontal="center"/>
    </xf>
    <xf numFmtId="0" fontId="48" fillId="13" borderId="25" xfId="17" applyFont="1" applyFill="1" applyBorder="1" applyAlignment="1">
      <alignment horizontal="center"/>
    </xf>
    <xf numFmtId="185" fontId="53" fillId="34" borderId="31" xfId="17" applyNumberFormat="1" applyFont="1" applyFill="1" applyBorder="1" applyAlignment="1">
      <alignment/>
    </xf>
    <xf numFmtId="0" fontId="33" fillId="34" borderId="32" xfId="52" applyFont="1" applyFill="1" applyBorder="1">
      <alignment/>
      <protection/>
    </xf>
    <xf numFmtId="0" fontId="33" fillId="34" borderId="33" xfId="52" applyFill="1" applyBorder="1">
      <alignment/>
      <protection/>
    </xf>
    <xf numFmtId="0" fontId="33" fillId="34" borderId="34" xfId="52" applyFill="1" applyBorder="1">
      <alignment/>
      <protection/>
    </xf>
    <xf numFmtId="0" fontId="33" fillId="34" borderId="32" xfId="52" applyFill="1" applyBorder="1" applyAlignment="1">
      <alignment horizontal="center"/>
      <protection/>
    </xf>
    <xf numFmtId="2" fontId="33" fillId="35" borderId="32" xfId="52" applyNumberFormat="1" applyFill="1" applyBorder="1" applyAlignment="1">
      <alignment horizontal="right"/>
      <protection/>
    </xf>
    <xf numFmtId="185" fontId="33" fillId="34" borderId="32" xfId="52" applyNumberFormat="1" applyFont="1" applyFill="1" applyBorder="1">
      <alignment/>
      <protection/>
    </xf>
    <xf numFmtId="185" fontId="33" fillId="34" borderId="32" xfId="17" applyNumberFormat="1" applyFont="1" applyFill="1" applyBorder="1" applyAlignment="1">
      <alignment/>
    </xf>
    <xf numFmtId="0" fontId="53" fillId="7" borderId="27" xfId="52" applyFont="1" applyFill="1" applyBorder="1">
      <alignment/>
      <protection/>
    </xf>
    <xf numFmtId="0" fontId="53" fillId="7" borderId="35" xfId="52" applyFont="1" applyFill="1" applyBorder="1">
      <alignment/>
      <protection/>
    </xf>
    <xf numFmtId="0" fontId="53" fillId="34" borderId="27" xfId="52" applyFont="1" applyFill="1" applyBorder="1">
      <alignment/>
      <protection/>
    </xf>
    <xf numFmtId="0" fontId="53" fillId="7" borderId="36" xfId="52" applyFont="1" applyFill="1" applyBorder="1" applyAlignment="1">
      <alignment horizontal="center" vertical="center"/>
      <protection/>
    </xf>
    <xf numFmtId="185" fontId="47" fillId="34" borderId="11" xfId="17" applyNumberFormat="1" applyFont="1" applyFill="1" applyBorder="1" applyAlignment="1">
      <alignment/>
    </xf>
    <xf numFmtId="0" fontId="33" fillId="35" borderId="0" xfId="52" applyFill="1" applyBorder="1">
      <alignment/>
      <protection/>
    </xf>
    <xf numFmtId="0" fontId="52" fillId="34" borderId="0" xfId="52" applyFont="1" applyFill="1" applyAlignment="1">
      <alignment horizontal="right"/>
      <protection/>
    </xf>
    <xf numFmtId="0" fontId="48" fillId="34" borderId="0" xfId="52" applyFont="1" applyFill="1" applyAlignment="1">
      <alignment horizontal="right"/>
      <protection/>
    </xf>
    <xf numFmtId="0" fontId="48" fillId="34" borderId="0" xfId="52" applyFont="1" applyFill="1" applyAlignment="1">
      <alignment horizontal="center"/>
      <protection/>
    </xf>
    <xf numFmtId="0" fontId="54" fillId="16" borderId="0" xfId="52" applyFont="1" applyFill="1">
      <alignment/>
      <protection/>
    </xf>
    <xf numFmtId="0" fontId="48" fillId="16" borderId="0" xfId="52" applyFont="1" applyFill="1">
      <alignment/>
      <protection/>
    </xf>
    <xf numFmtId="0" fontId="33" fillId="16" borderId="0" xfId="52" applyFill="1">
      <alignment/>
      <protection/>
    </xf>
    <xf numFmtId="0" fontId="55" fillId="0" borderId="18" xfId="52" applyFont="1" applyBorder="1" applyAlignment="1">
      <alignment horizontal="center" wrapText="1"/>
      <protection/>
    </xf>
    <xf numFmtId="0" fontId="55" fillId="0" borderId="17" xfId="52" applyFont="1" applyBorder="1" applyAlignment="1">
      <alignment horizontal="center" wrapText="1"/>
      <protection/>
    </xf>
    <xf numFmtId="17" fontId="55" fillId="0" borderId="18" xfId="52" applyNumberFormat="1" applyFont="1" applyBorder="1" applyAlignment="1">
      <alignment horizontal="center"/>
      <protection/>
    </xf>
    <xf numFmtId="17" fontId="55" fillId="0" borderId="17" xfId="52" applyNumberFormat="1" applyFont="1" applyBorder="1" applyAlignment="1">
      <alignment horizontal="center"/>
      <protection/>
    </xf>
    <xf numFmtId="14" fontId="55" fillId="0" borderId="18" xfId="52" applyNumberFormat="1" applyFont="1" applyFill="1" applyBorder="1" applyAlignment="1">
      <alignment horizontal="center"/>
      <protection/>
    </xf>
    <xf numFmtId="14" fontId="55" fillId="0" borderId="17" xfId="52" applyNumberFormat="1" applyFont="1" applyFill="1" applyBorder="1" applyAlignment="1">
      <alignment horizontal="center"/>
      <protection/>
    </xf>
    <xf numFmtId="0" fontId="54" fillId="34" borderId="0" xfId="52" applyFont="1" applyFill="1" applyAlignment="1">
      <alignment horizontal="center" vertical="center"/>
      <protection/>
    </xf>
    <xf numFmtId="185" fontId="52" fillId="34" borderId="16" xfId="52" applyNumberFormat="1" applyFont="1" applyFill="1" applyBorder="1" applyAlignment="1">
      <alignment horizontal="center"/>
      <protection/>
    </xf>
    <xf numFmtId="185" fontId="52" fillId="34" borderId="37" xfId="52" applyNumberFormat="1" applyFont="1" applyFill="1" applyBorder="1" applyAlignment="1">
      <alignment horizontal="center"/>
      <protection/>
    </xf>
    <xf numFmtId="0" fontId="53" fillId="7" borderId="38" xfId="52" applyFont="1" applyFill="1" applyBorder="1" applyAlignment="1">
      <alignment horizontal="center" vertical="center"/>
      <protection/>
    </xf>
    <xf numFmtId="0" fontId="32" fillId="16" borderId="0" xfId="52" applyFont="1" applyFill="1" applyAlignment="1">
      <alignment horizontal="left" vertical="center" wrapText="1"/>
      <protection/>
    </xf>
    <xf numFmtId="0" fontId="32" fillId="16" borderId="0" xfId="52" applyFont="1" applyFill="1" applyAlignment="1">
      <alignment horizontal="left" vertical="center"/>
      <protection/>
    </xf>
    <xf numFmtId="0" fontId="53" fillId="7" borderId="35" xfId="52" applyFont="1" applyFill="1" applyBorder="1" applyAlignment="1">
      <alignment horizontal="center" vertical="center"/>
      <protection/>
    </xf>
    <xf numFmtId="0" fontId="53" fillId="7" borderId="39" xfId="52" applyFont="1" applyFill="1" applyBorder="1" applyAlignment="1">
      <alignment horizontal="center" vertical="center"/>
      <protection/>
    </xf>
    <xf numFmtId="0" fontId="47" fillId="34" borderId="0" xfId="52" applyFont="1" applyFill="1" applyBorder="1" applyAlignment="1">
      <alignment horizontal="left" vertical="center" wrapText="1"/>
      <protection/>
    </xf>
    <xf numFmtId="0" fontId="47" fillId="34" borderId="0" xfId="52" applyFont="1" applyFill="1" applyAlignment="1">
      <alignment horizontal="left" vertical="center" wrapText="1"/>
      <protection/>
    </xf>
    <xf numFmtId="0" fontId="53" fillId="7" borderId="40" xfId="52" applyFont="1" applyFill="1" applyBorder="1" applyAlignment="1">
      <alignment horizontal="center" vertical="center"/>
      <protection/>
    </xf>
    <xf numFmtId="0" fontId="56" fillId="7" borderId="38" xfId="52" applyFont="1" applyFill="1" applyBorder="1" applyAlignment="1">
      <alignment horizontal="center" vertical="center" wrapText="1"/>
      <protection/>
    </xf>
    <xf numFmtId="0" fontId="56" fillId="7" borderId="38" xfId="52" applyFont="1" applyFill="1" applyBorder="1" applyAlignment="1">
      <alignment horizontal="center" vertical="center"/>
      <protection/>
    </xf>
    <xf numFmtId="0" fontId="56" fillId="7" borderId="40" xfId="52" applyFont="1" applyFill="1" applyBorder="1" applyAlignment="1">
      <alignment horizontal="center" vertic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urrency Pounds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2 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0</xdr:rowOff>
    </xdr:from>
    <xdr:to>
      <xdr:col>1</xdr:col>
      <xdr:colOff>1609725</xdr:colOff>
      <xdr:row>2</xdr:row>
      <xdr:rowOff>123825</xdr:rowOff>
    </xdr:to>
    <xdr:pic>
      <xdr:nvPicPr>
        <xdr:cNvPr id="1" name="Picture 2" descr="D:\Dokumenti\AA Radni\Integralog\Integralog memo word header logo-02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2790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48"/>
  <sheetViews>
    <sheetView tabSelected="1" zoomScale="70" zoomScaleNormal="7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N10" sqref="N10"/>
    </sheetView>
  </sheetViews>
  <sheetFormatPr defaultColWidth="9.140625" defaultRowHeight="15"/>
  <cols>
    <col min="1" max="1" width="24.421875" style="3" customWidth="1"/>
    <col min="2" max="2" width="38.00390625" style="3" customWidth="1"/>
    <col min="3" max="3" width="40.00390625" style="3" customWidth="1"/>
    <col min="4" max="4" width="30.00390625" style="3" customWidth="1"/>
    <col min="5" max="5" width="13.7109375" style="4" customWidth="1"/>
    <col min="6" max="6" width="13.57421875" style="5" customWidth="1"/>
    <col min="7" max="7" width="13.57421875" style="3" customWidth="1"/>
    <col min="8" max="8" width="13.7109375" style="3" customWidth="1"/>
    <col min="9" max="9" width="15.140625" style="3" customWidth="1"/>
    <col min="10" max="10" width="24.00390625" style="3" customWidth="1"/>
    <col min="11" max="11" width="11.8515625" style="3" bestFit="1" customWidth="1"/>
    <col min="12" max="12" width="31.140625" style="3" customWidth="1"/>
    <col min="13" max="36" width="9.140625" style="3" customWidth="1"/>
    <col min="37" max="16384" width="9.140625" style="1" customWidth="1"/>
  </cols>
  <sheetData>
    <row r="1" spans="1:2" ht="15">
      <c r="A1" s="99"/>
      <c r="B1" s="99"/>
    </row>
    <row r="2" spans="1:13" ht="15.75" customHeight="1">
      <c r="A2" s="99"/>
      <c r="B2" s="99"/>
      <c r="C2" s="112" t="s">
        <v>76</v>
      </c>
      <c r="D2" s="112"/>
      <c r="E2" s="100" t="s">
        <v>74</v>
      </c>
      <c r="F2" s="106"/>
      <c r="G2" s="107"/>
      <c r="J2" s="103" t="s">
        <v>72</v>
      </c>
      <c r="K2" s="104"/>
      <c r="L2" s="105"/>
      <c r="M2" s="104"/>
    </row>
    <row r="3" spans="1:13" ht="15.75" customHeight="1">
      <c r="A3" s="99"/>
      <c r="B3" s="99"/>
      <c r="C3" s="112"/>
      <c r="D3" s="112"/>
      <c r="E3" s="101" t="s">
        <v>73</v>
      </c>
      <c r="F3" s="108"/>
      <c r="G3" s="109"/>
      <c r="J3" s="116" t="s">
        <v>77</v>
      </c>
      <c r="K3" s="117"/>
      <c r="L3" s="117"/>
      <c r="M3" s="117"/>
    </row>
    <row r="4" spans="1:13" ht="15.75">
      <c r="A4" s="99"/>
      <c r="B4" s="99"/>
      <c r="C4" s="112"/>
      <c r="D4" s="112"/>
      <c r="E4" s="102" t="s">
        <v>75</v>
      </c>
      <c r="F4" s="110"/>
      <c r="G4" s="111"/>
      <c r="J4" s="117"/>
      <c r="K4" s="117"/>
      <c r="L4" s="117"/>
      <c r="M4" s="117"/>
    </row>
    <row r="5" spans="3:13" ht="15" customHeight="1">
      <c r="C5" s="5"/>
      <c r="J5" s="117"/>
      <c r="K5" s="117"/>
      <c r="L5" s="117"/>
      <c r="M5" s="117"/>
    </row>
    <row r="6" spans="10:13" ht="15.75" customHeight="1" thickBot="1">
      <c r="J6" s="117"/>
      <c r="K6" s="117"/>
      <c r="L6" s="117"/>
      <c r="M6" s="117"/>
    </row>
    <row r="7" spans="1:8" ht="16.5" customHeight="1" thickBot="1">
      <c r="A7" s="41" t="s">
        <v>0</v>
      </c>
      <c r="B7" s="81" t="s">
        <v>1</v>
      </c>
      <c r="C7" s="82" t="s">
        <v>32</v>
      </c>
      <c r="D7" s="83"/>
      <c r="E7" s="81" t="s">
        <v>69</v>
      </c>
      <c r="F7" s="81" t="s">
        <v>70</v>
      </c>
      <c r="G7" s="84" t="s">
        <v>2</v>
      </c>
      <c r="H7" s="85" t="s">
        <v>48</v>
      </c>
    </row>
    <row r="8" spans="1:9" ht="15.75" customHeight="1">
      <c r="A8" s="79"/>
      <c r="B8" s="45"/>
      <c r="C8" s="45"/>
      <c r="D8" s="80"/>
      <c r="E8" s="45"/>
      <c r="F8" s="45"/>
      <c r="G8" s="46"/>
      <c r="H8" s="46"/>
      <c r="I8" s="47"/>
    </row>
    <row r="9" spans="1:8" ht="15" customHeight="1">
      <c r="A9" s="115" t="s">
        <v>3</v>
      </c>
      <c r="B9" s="8" t="s">
        <v>37</v>
      </c>
      <c r="C9" s="39" t="s">
        <v>63</v>
      </c>
      <c r="D9" s="37"/>
      <c r="E9" s="9" t="s">
        <v>37</v>
      </c>
      <c r="F9" s="51"/>
      <c r="G9" s="59"/>
      <c r="H9" s="60">
        <f>SUM(F9*G9)</f>
        <v>0</v>
      </c>
    </row>
    <row r="10" spans="1:8" ht="15" customHeight="1">
      <c r="A10" s="115"/>
      <c r="B10" s="8" t="s">
        <v>4</v>
      </c>
      <c r="C10" s="39" t="s">
        <v>40</v>
      </c>
      <c r="D10" s="37"/>
      <c r="E10" s="9" t="s">
        <v>33</v>
      </c>
      <c r="F10" s="51"/>
      <c r="G10" s="59"/>
      <c r="H10" s="60">
        <f aca="true" t="shared" si="0" ref="H10:H43">SUM(F10*G10)</f>
        <v>0</v>
      </c>
    </row>
    <row r="11" spans="1:8" ht="15">
      <c r="A11" s="115"/>
      <c r="B11" s="8" t="s">
        <v>5</v>
      </c>
      <c r="C11" s="39" t="s">
        <v>41</v>
      </c>
      <c r="D11" s="37"/>
      <c r="E11" s="9" t="s">
        <v>54</v>
      </c>
      <c r="F11" s="51"/>
      <c r="G11" s="59"/>
      <c r="H11" s="60">
        <f t="shared" si="0"/>
        <v>0</v>
      </c>
    </row>
    <row r="12" spans="1:8" ht="15">
      <c r="A12" s="115"/>
      <c r="B12" s="8" t="s">
        <v>45</v>
      </c>
      <c r="C12" s="39" t="s">
        <v>46</v>
      </c>
      <c r="D12" s="37"/>
      <c r="E12" s="9" t="s">
        <v>55</v>
      </c>
      <c r="F12" s="51"/>
      <c r="G12" s="59"/>
      <c r="H12" s="60">
        <f t="shared" si="0"/>
        <v>0</v>
      </c>
    </row>
    <row r="13" spans="1:15" ht="15">
      <c r="A13" s="122"/>
      <c r="B13" s="8" t="s">
        <v>6</v>
      </c>
      <c r="C13" s="39" t="s">
        <v>42</v>
      </c>
      <c r="D13" s="37"/>
      <c r="E13" s="9" t="s">
        <v>33</v>
      </c>
      <c r="F13" s="51"/>
      <c r="G13" s="59"/>
      <c r="H13" s="60">
        <f t="shared" si="0"/>
        <v>0</v>
      </c>
      <c r="L13" s="10"/>
      <c r="M13" s="71"/>
      <c r="N13" s="10"/>
      <c r="O13" s="10"/>
    </row>
    <row r="14" spans="1:15" ht="15">
      <c r="A14" s="118" t="s">
        <v>7</v>
      </c>
      <c r="B14" s="43"/>
      <c r="C14" s="43"/>
      <c r="D14" s="43"/>
      <c r="E14" s="44"/>
      <c r="F14" s="74"/>
      <c r="G14" s="73"/>
      <c r="H14" s="75"/>
      <c r="I14" s="47"/>
      <c r="L14" s="10"/>
      <c r="M14" s="71"/>
      <c r="N14" s="10"/>
      <c r="O14" s="10"/>
    </row>
    <row r="15" spans="1:15" ht="15">
      <c r="A15" s="119"/>
      <c r="B15" s="8" t="s">
        <v>8</v>
      </c>
      <c r="C15" s="39" t="s">
        <v>64</v>
      </c>
      <c r="D15" s="37"/>
      <c r="E15" s="9" t="s">
        <v>33</v>
      </c>
      <c r="F15" s="51"/>
      <c r="G15" s="59"/>
      <c r="H15" s="60">
        <f t="shared" si="0"/>
        <v>0</v>
      </c>
      <c r="I15" s="12"/>
      <c r="L15" s="10"/>
      <c r="M15" s="71"/>
      <c r="N15" s="10"/>
      <c r="O15" s="10"/>
    </row>
    <row r="16" spans="1:36" s="2" customFormat="1" ht="18.75">
      <c r="A16" s="94"/>
      <c r="B16" s="43"/>
      <c r="C16" s="43"/>
      <c r="D16" s="43"/>
      <c r="E16" s="44"/>
      <c r="F16" s="53"/>
      <c r="G16" s="76"/>
      <c r="H16" s="75"/>
      <c r="I16" s="3"/>
      <c r="J16" s="3"/>
      <c r="K16" s="3"/>
      <c r="L16" s="10"/>
      <c r="M16" s="71"/>
      <c r="N16" s="10"/>
      <c r="O16" s="1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15" ht="15">
      <c r="A17" s="115" t="s">
        <v>9</v>
      </c>
      <c r="B17" s="8" t="s">
        <v>62</v>
      </c>
      <c r="C17" s="39" t="s">
        <v>61</v>
      </c>
      <c r="D17" s="37"/>
      <c r="E17" s="9" t="s">
        <v>55</v>
      </c>
      <c r="F17" s="51"/>
      <c r="G17" s="59"/>
      <c r="H17" s="60">
        <f t="shared" si="0"/>
        <v>0</v>
      </c>
      <c r="I17" s="6"/>
      <c r="J17" s="7"/>
      <c r="L17" s="10"/>
      <c r="M17" s="71"/>
      <c r="N17" s="10"/>
      <c r="O17" s="10"/>
    </row>
    <row r="18" spans="1:15" ht="15">
      <c r="A18" s="115"/>
      <c r="B18" s="8" t="s">
        <v>10</v>
      </c>
      <c r="C18" s="39" t="s">
        <v>11</v>
      </c>
      <c r="D18" s="37"/>
      <c r="E18" s="9" t="s">
        <v>34</v>
      </c>
      <c r="F18" s="51"/>
      <c r="G18" s="59"/>
      <c r="H18" s="60">
        <f t="shared" si="0"/>
        <v>0</v>
      </c>
      <c r="J18" s="7"/>
      <c r="L18" s="10"/>
      <c r="M18" s="71"/>
      <c r="N18" s="10"/>
      <c r="O18" s="10"/>
    </row>
    <row r="19" spans="1:15" ht="15">
      <c r="A19" s="115"/>
      <c r="B19" s="8" t="s">
        <v>12</v>
      </c>
      <c r="C19" s="39" t="s">
        <v>43</v>
      </c>
      <c r="D19" s="37"/>
      <c r="E19" s="9" t="s">
        <v>34</v>
      </c>
      <c r="F19" s="51"/>
      <c r="G19" s="59"/>
      <c r="H19" s="60">
        <f t="shared" si="0"/>
        <v>0</v>
      </c>
      <c r="J19" s="7"/>
      <c r="L19" s="10"/>
      <c r="M19" s="71"/>
      <c r="N19" s="10"/>
      <c r="O19" s="10"/>
    </row>
    <row r="20" spans="1:15" ht="14.25">
      <c r="A20" s="122"/>
      <c r="B20" s="8" t="s">
        <v>51</v>
      </c>
      <c r="C20" s="39" t="s">
        <v>47</v>
      </c>
      <c r="D20" s="37"/>
      <c r="E20" s="9" t="s">
        <v>34</v>
      </c>
      <c r="F20" s="51"/>
      <c r="G20" s="59"/>
      <c r="H20" s="60">
        <f t="shared" si="0"/>
        <v>0</v>
      </c>
      <c r="L20" s="10"/>
      <c r="M20" s="71"/>
      <c r="N20" s="10"/>
      <c r="O20" s="10"/>
    </row>
    <row r="21" spans="1:15" ht="18">
      <c r="A21" s="95"/>
      <c r="B21" s="50"/>
      <c r="C21" s="48"/>
      <c r="D21" s="48"/>
      <c r="E21" s="49"/>
      <c r="F21" s="54"/>
      <c r="G21" s="77"/>
      <c r="H21" s="75"/>
      <c r="I21" s="47"/>
      <c r="L21" s="10"/>
      <c r="M21" s="71"/>
      <c r="N21" s="10"/>
      <c r="O21" s="10"/>
    </row>
    <row r="22" spans="1:15" ht="14.25">
      <c r="A22" s="115" t="s">
        <v>14</v>
      </c>
      <c r="B22" s="8" t="s">
        <v>15</v>
      </c>
      <c r="C22" s="39" t="s">
        <v>65</v>
      </c>
      <c r="D22" s="37"/>
      <c r="E22" s="9" t="s">
        <v>34</v>
      </c>
      <c r="F22" s="51"/>
      <c r="G22" s="59"/>
      <c r="H22" s="60">
        <f t="shared" si="0"/>
        <v>0</v>
      </c>
      <c r="J22" s="13"/>
      <c r="K22" s="13"/>
      <c r="L22" s="10"/>
      <c r="M22" s="71"/>
      <c r="N22" s="10"/>
      <c r="O22" s="10"/>
    </row>
    <row r="23" spans="1:15" ht="14.25">
      <c r="A23" s="115"/>
      <c r="B23" s="8" t="s">
        <v>16</v>
      </c>
      <c r="C23" s="39" t="s">
        <v>49</v>
      </c>
      <c r="D23" s="37"/>
      <c r="E23" s="9" t="s">
        <v>35</v>
      </c>
      <c r="F23" s="51"/>
      <c r="G23" s="59"/>
      <c r="H23" s="60">
        <f t="shared" si="0"/>
        <v>0</v>
      </c>
      <c r="L23" s="10"/>
      <c r="M23" s="71"/>
      <c r="N23" s="10"/>
      <c r="O23" s="10"/>
    </row>
    <row r="24" spans="1:15" ht="14.25">
      <c r="A24" s="115"/>
      <c r="B24" s="8" t="s">
        <v>17</v>
      </c>
      <c r="C24" s="39" t="s">
        <v>18</v>
      </c>
      <c r="D24" s="37"/>
      <c r="E24" s="9" t="s">
        <v>36</v>
      </c>
      <c r="F24" s="51"/>
      <c r="G24" s="59"/>
      <c r="H24" s="60">
        <f t="shared" si="0"/>
        <v>0</v>
      </c>
      <c r="L24" s="10"/>
      <c r="M24" s="71"/>
      <c r="N24" s="10"/>
      <c r="O24" s="10"/>
    </row>
    <row r="25" spans="1:15" ht="14.25">
      <c r="A25" s="115"/>
      <c r="B25" s="8" t="s">
        <v>52</v>
      </c>
      <c r="C25" s="39" t="s">
        <v>53</v>
      </c>
      <c r="D25" s="37"/>
      <c r="E25" s="9" t="s">
        <v>35</v>
      </c>
      <c r="F25" s="51"/>
      <c r="G25" s="59"/>
      <c r="H25" s="60">
        <f t="shared" si="0"/>
        <v>0</v>
      </c>
      <c r="L25" s="10"/>
      <c r="M25" s="71"/>
      <c r="N25" s="10"/>
      <c r="O25" s="10"/>
    </row>
    <row r="26" spans="1:15" ht="14.25">
      <c r="A26" s="122"/>
      <c r="B26" s="8" t="s">
        <v>58</v>
      </c>
      <c r="C26" s="39" t="s">
        <v>59</v>
      </c>
      <c r="D26" s="37"/>
      <c r="E26" s="9" t="s">
        <v>34</v>
      </c>
      <c r="F26" s="51"/>
      <c r="G26" s="59"/>
      <c r="H26" s="60">
        <f t="shared" si="0"/>
        <v>0</v>
      </c>
      <c r="L26" s="10"/>
      <c r="M26" s="71"/>
      <c r="N26" s="10"/>
      <c r="O26" s="10"/>
    </row>
    <row r="27" spans="1:15" ht="18">
      <c r="A27" s="94"/>
      <c r="B27" s="43"/>
      <c r="C27" s="43"/>
      <c r="D27" s="43"/>
      <c r="E27" s="44"/>
      <c r="F27" s="74"/>
      <c r="G27" s="76"/>
      <c r="H27" s="75"/>
      <c r="I27" s="47"/>
      <c r="L27" s="10"/>
      <c r="M27" s="71"/>
      <c r="N27" s="10"/>
      <c r="O27" s="10"/>
    </row>
    <row r="28" spans="1:10" ht="14.25">
      <c r="A28" s="123" t="s">
        <v>71</v>
      </c>
      <c r="B28" s="14" t="s">
        <v>50</v>
      </c>
      <c r="C28" s="40" t="s">
        <v>66</v>
      </c>
      <c r="D28" s="38"/>
      <c r="E28" s="15" t="s">
        <v>55</v>
      </c>
      <c r="F28" s="55"/>
      <c r="G28" s="61"/>
      <c r="H28" s="98">
        <f t="shared" si="0"/>
        <v>0</v>
      </c>
      <c r="I28" s="120"/>
      <c r="J28" s="121"/>
    </row>
    <row r="29" spans="1:10" ht="14.25">
      <c r="A29" s="124"/>
      <c r="B29" s="14" t="s">
        <v>20</v>
      </c>
      <c r="C29" s="40" t="s">
        <v>67</v>
      </c>
      <c r="D29" s="38"/>
      <c r="E29" s="15" t="s">
        <v>54</v>
      </c>
      <c r="F29" s="55"/>
      <c r="G29" s="61"/>
      <c r="H29" s="98">
        <f t="shared" si="0"/>
        <v>0</v>
      </c>
      <c r="I29" s="120"/>
      <c r="J29" s="121"/>
    </row>
    <row r="30" spans="1:10" ht="14.25">
      <c r="A30" s="125"/>
      <c r="B30" s="14" t="s">
        <v>21</v>
      </c>
      <c r="C30" s="40" t="s">
        <v>68</v>
      </c>
      <c r="D30" s="38"/>
      <c r="E30" s="15" t="s">
        <v>33</v>
      </c>
      <c r="F30" s="55"/>
      <c r="G30" s="62"/>
      <c r="H30" s="98">
        <f t="shared" si="0"/>
        <v>0</v>
      </c>
      <c r="I30" s="120"/>
      <c r="J30" s="121"/>
    </row>
    <row r="31" spans="1:9" ht="18">
      <c r="A31" s="95"/>
      <c r="B31" s="48"/>
      <c r="C31" s="48"/>
      <c r="D31" s="48"/>
      <c r="E31" s="49"/>
      <c r="F31" s="54"/>
      <c r="G31" s="77"/>
      <c r="H31" s="75"/>
      <c r="I31" s="47"/>
    </row>
    <row r="32" spans="1:10" ht="14.25">
      <c r="A32" s="115" t="s">
        <v>22</v>
      </c>
      <c r="B32" s="8" t="s">
        <v>23</v>
      </c>
      <c r="C32" s="39" t="s">
        <v>60</v>
      </c>
      <c r="D32" s="37"/>
      <c r="E32" s="9" t="s">
        <v>37</v>
      </c>
      <c r="F32" s="51"/>
      <c r="G32" s="63"/>
      <c r="H32" s="60">
        <f t="shared" si="0"/>
        <v>0</v>
      </c>
      <c r="J32" s="16"/>
    </row>
    <row r="33" spans="1:10" ht="14.25">
      <c r="A33" s="115"/>
      <c r="B33" s="8" t="s">
        <v>24</v>
      </c>
      <c r="C33" s="39" t="s">
        <v>25</v>
      </c>
      <c r="D33" s="37"/>
      <c r="E33" s="9" t="s">
        <v>34</v>
      </c>
      <c r="F33" s="51"/>
      <c r="G33" s="63"/>
      <c r="H33" s="60">
        <f t="shared" si="0"/>
        <v>0</v>
      </c>
      <c r="J33" s="16"/>
    </row>
    <row r="34" spans="1:10" ht="14.25">
      <c r="A34" s="115"/>
      <c r="B34" s="8" t="s">
        <v>26</v>
      </c>
      <c r="C34" s="39" t="s">
        <v>25</v>
      </c>
      <c r="D34" s="37"/>
      <c r="E34" s="9" t="s">
        <v>54</v>
      </c>
      <c r="F34" s="51"/>
      <c r="G34" s="64"/>
      <c r="H34" s="60">
        <f t="shared" si="0"/>
        <v>0</v>
      </c>
      <c r="J34" s="13"/>
    </row>
    <row r="35" spans="1:10" ht="14.25">
      <c r="A35" s="115"/>
      <c r="B35" s="17" t="s">
        <v>27</v>
      </c>
      <c r="C35" s="39" t="s">
        <v>28</v>
      </c>
      <c r="D35" s="37"/>
      <c r="E35" s="9" t="s">
        <v>33</v>
      </c>
      <c r="F35" s="51"/>
      <c r="G35" s="59"/>
      <c r="H35" s="60">
        <f t="shared" si="0"/>
        <v>0</v>
      </c>
      <c r="J35" s="13"/>
    </row>
    <row r="36" spans="1:10" ht="18">
      <c r="A36" s="95"/>
      <c r="B36" s="42"/>
      <c r="C36" s="43"/>
      <c r="D36" s="43"/>
      <c r="E36" s="44"/>
      <c r="F36" s="52"/>
      <c r="G36" s="78"/>
      <c r="H36" s="75"/>
      <c r="I36" s="47"/>
      <c r="J36" s="13"/>
    </row>
    <row r="37" spans="1:13" ht="15.75" customHeight="1" hidden="1">
      <c r="A37" s="96" t="s">
        <v>29</v>
      </c>
      <c r="B37" s="18" t="s">
        <v>10</v>
      </c>
      <c r="C37" s="19"/>
      <c r="D37" s="19"/>
      <c r="E37" s="20" t="s">
        <v>34</v>
      </c>
      <c r="F37" s="56"/>
      <c r="G37" s="65">
        <v>0.5</v>
      </c>
      <c r="H37" s="60">
        <f t="shared" si="0"/>
        <v>0</v>
      </c>
      <c r="J37" s="21"/>
      <c r="M37" s="72"/>
    </row>
    <row r="38" spans="1:10" ht="15" customHeight="1" hidden="1">
      <c r="A38" s="96"/>
      <c r="B38" s="22" t="s">
        <v>12</v>
      </c>
      <c r="C38" s="23"/>
      <c r="D38" s="23"/>
      <c r="E38" s="24" t="s">
        <v>54</v>
      </c>
      <c r="F38" s="57"/>
      <c r="G38" s="66">
        <v>0.5</v>
      </c>
      <c r="H38" s="60">
        <f t="shared" si="0"/>
        <v>0</v>
      </c>
      <c r="J38" s="25"/>
    </row>
    <row r="39" spans="1:8" ht="15" customHeight="1" hidden="1">
      <c r="A39" s="96"/>
      <c r="B39" s="22" t="s">
        <v>13</v>
      </c>
      <c r="C39" s="23"/>
      <c r="D39" s="23"/>
      <c r="E39" s="24" t="s">
        <v>38</v>
      </c>
      <c r="F39" s="57"/>
      <c r="G39" s="66">
        <v>2.6</v>
      </c>
      <c r="H39" s="60">
        <f t="shared" si="0"/>
        <v>0</v>
      </c>
    </row>
    <row r="40" spans="1:8" ht="15" customHeight="1" hidden="1">
      <c r="A40" s="96"/>
      <c r="B40" s="22" t="s">
        <v>19</v>
      </c>
      <c r="C40" s="23"/>
      <c r="D40" s="23"/>
      <c r="E40" s="24" t="s">
        <v>38</v>
      </c>
      <c r="F40" s="57"/>
      <c r="G40" s="66">
        <v>2.5</v>
      </c>
      <c r="H40" s="60">
        <f t="shared" si="0"/>
        <v>0</v>
      </c>
    </row>
    <row r="41" spans="1:8" ht="15" customHeight="1" hidden="1">
      <c r="A41" s="96"/>
      <c r="B41" s="22" t="s">
        <v>20</v>
      </c>
      <c r="C41" s="23"/>
      <c r="D41" s="23"/>
      <c r="E41" s="24" t="s">
        <v>54</v>
      </c>
      <c r="F41" s="57"/>
      <c r="G41" s="66">
        <v>0.5</v>
      </c>
      <c r="H41" s="60">
        <f t="shared" si="0"/>
        <v>0</v>
      </c>
    </row>
    <row r="42" spans="1:10" ht="15" customHeight="1" hidden="1">
      <c r="A42" s="96"/>
      <c r="B42" s="26" t="s">
        <v>21</v>
      </c>
      <c r="C42" s="27"/>
      <c r="D42" s="27"/>
      <c r="E42" s="28" t="s">
        <v>33</v>
      </c>
      <c r="F42" s="58"/>
      <c r="G42" s="67">
        <v>1</v>
      </c>
      <c r="H42" s="60">
        <f t="shared" si="0"/>
        <v>0</v>
      </c>
      <c r="J42" s="29"/>
    </row>
    <row r="43" spans="1:10" ht="18.75" thickBot="1">
      <c r="A43" s="97" t="s">
        <v>30</v>
      </c>
      <c r="B43" s="87" t="s">
        <v>56</v>
      </c>
      <c r="C43" s="88" t="s">
        <v>57</v>
      </c>
      <c r="D43" s="89"/>
      <c r="E43" s="90" t="s">
        <v>39</v>
      </c>
      <c r="F43" s="91"/>
      <c r="G43" s="92"/>
      <c r="H43" s="93">
        <f t="shared" si="0"/>
        <v>0</v>
      </c>
      <c r="J43" s="29"/>
    </row>
    <row r="44" spans="1:8" ht="33" customHeight="1" thickBot="1">
      <c r="A44" s="30"/>
      <c r="B44" s="31"/>
      <c r="C44" s="32"/>
      <c r="D44" s="32"/>
      <c r="E44" s="33"/>
      <c r="F44" s="113" t="s">
        <v>44</v>
      </c>
      <c r="G44" s="114"/>
      <c r="H44" s="86">
        <f>SUM(H37:H43,H8:H31)</f>
        <v>0</v>
      </c>
    </row>
    <row r="45" spans="2:11" ht="39.75" customHeight="1" thickBot="1">
      <c r="B45" s="21"/>
      <c r="G45" s="68" t="s">
        <v>31</v>
      </c>
      <c r="H45" s="70">
        <f>SUM(H8:H43)</f>
        <v>0</v>
      </c>
      <c r="J45" s="11"/>
      <c r="K45" s="34"/>
    </row>
    <row r="46" spans="7:11" ht="14.25">
      <c r="G46" s="69"/>
      <c r="H46" s="69"/>
      <c r="K46" s="35"/>
    </row>
    <row r="48" ht="15">
      <c r="A48" s="36"/>
    </row>
  </sheetData>
  <sheetProtection/>
  <mergeCells count="13">
    <mergeCell ref="J3:M6"/>
    <mergeCell ref="A14:A15"/>
    <mergeCell ref="I28:J30"/>
    <mergeCell ref="A9:A13"/>
    <mergeCell ref="A17:A20"/>
    <mergeCell ref="A22:A26"/>
    <mergeCell ref="A28:A30"/>
    <mergeCell ref="F2:G2"/>
    <mergeCell ref="F3:G3"/>
    <mergeCell ref="F4:G4"/>
    <mergeCell ref="C2:D4"/>
    <mergeCell ref="F44:G44"/>
    <mergeCell ref="A32:A35"/>
  </mergeCells>
  <printOptions/>
  <pageMargins left="0.7086614173228347" right="0.7086614173228347" top="0.1968503937007874" bottom="0.7480314960629921" header="0.31496062992125984" footer="0.31496062992125984"/>
  <pageSetup fitToHeight="1" fitToWidth="1" horizontalDpi="600" verticalDpi="600" orientation="landscape" paperSize="9" scale="10" r:id="rId4"/>
  <headerFooter>
    <oddFooter>&amp;CINTEGRALOG d.o.o. za trgovinu i usluge | Zagreb, Gospočak 79a |Tel.: +385 1 6408 550; Fax.: +385 1 6408 551 | OIB 71248403302; ž. rn. Zagrebačka Banka 2360000-1102037748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Vedran Hirtz</dc:creator>
  <cp:keywords/>
  <dc:description/>
  <cp:lastModifiedBy>Martina Ovčarić</cp:lastModifiedBy>
  <cp:lastPrinted>2015-04-01T08:12:20Z</cp:lastPrinted>
  <dcterms:created xsi:type="dcterms:W3CDTF">2011-10-12T10:37:50Z</dcterms:created>
  <dcterms:modified xsi:type="dcterms:W3CDTF">2022-12-22T16:47:05Z</dcterms:modified>
  <cp:category/>
  <cp:version/>
  <cp:contentType/>
  <cp:contentStatus/>
</cp:coreProperties>
</file>